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<sst xmlns="http://schemas.openxmlformats.org/spreadsheetml/2006/main" count="135" uniqueCount="111">
  <si>
    <t>Budget Worksheet Sample</t>
  </si>
  <si>
    <t>Independent Film Company</t>
  </si>
  <si>
    <t>PreProduction</t>
  </si>
  <si>
    <t>Salaries</t>
  </si>
  <si>
    <t>Auditions</t>
  </si>
  <si>
    <t>Rehearsals</t>
  </si>
  <si>
    <t>Costuming</t>
  </si>
  <si>
    <t>Screen Tests</t>
  </si>
  <si>
    <t>transportation</t>
  </si>
  <si>
    <t>staff member 1</t>
  </si>
  <si>
    <t>staff member 2</t>
  </si>
  <si>
    <t>location cost</t>
  </si>
  <si>
    <t>other</t>
  </si>
  <si>
    <t>catering/craft</t>
  </si>
  <si>
    <t>should be broken up by character and costume</t>
  </si>
  <si>
    <t>staff member 2, etc.</t>
  </si>
  <si>
    <t>transportation, lodging, etc.</t>
  </si>
  <si>
    <t>design</t>
  </si>
  <si>
    <t>labor</t>
  </si>
  <si>
    <t>materials</t>
  </si>
  <si>
    <t>meals (hint: proviting meals can help find free/cheap labor)!</t>
  </si>
  <si>
    <t>copies</t>
  </si>
  <si>
    <t>phone calls</t>
  </si>
  <si>
    <t>facilities</t>
  </si>
  <si>
    <t>internet</t>
  </si>
  <si>
    <t>misc. office expenses</t>
  </si>
  <si>
    <t>Production</t>
  </si>
  <si>
    <t>actor 1</t>
  </si>
  <si>
    <t>actor 2, etc.</t>
  </si>
  <si>
    <t>Cinematography</t>
  </si>
  <si>
    <t>electrical (generator, cords etc.)</t>
  </si>
  <si>
    <t>media (tapes, cards, drives, etc.)</t>
  </si>
  <si>
    <t>rigs &amp; tripods</t>
  </si>
  <si>
    <t>accessories (filters, hoods, matte boxes, cases, etc.)</t>
  </si>
  <si>
    <t>remember to weigh the benefits of purchase and rental</t>
  </si>
  <si>
    <t>Catering and Craft</t>
  </si>
  <si>
    <t>Transportation</t>
  </si>
  <si>
    <t>This category can vary widely between productions</t>
  </si>
  <si>
    <t>Lodging</t>
  </si>
  <si>
    <t>Not recommended for projects under $200,000</t>
  </si>
  <si>
    <t>light fixtures, lamps, gels, and stands</t>
  </si>
  <si>
    <t>Makeup</t>
  </si>
  <si>
    <t>Location</t>
  </si>
  <si>
    <t>Props</t>
  </si>
  <si>
    <t>should be listed in order of appearance</t>
  </si>
  <si>
    <t>On-set repairs</t>
  </si>
  <si>
    <t>carpentry, props, and costumes</t>
  </si>
  <si>
    <t>Medical</t>
  </si>
  <si>
    <t>always at a minimum have a first aid kit on hand</t>
  </si>
  <si>
    <t>Insurance</t>
  </si>
  <si>
    <t>Audio</t>
  </si>
  <si>
    <t>clapper board</t>
  </si>
  <si>
    <t>microphones, booms, etc.</t>
  </si>
  <si>
    <t>deck and media</t>
  </si>
  <si>
    <t>Other Costs</t>
  </si>
  <si>
    <t>Budgeted</t>
  </si>
  <si>
    <t>Spent</t>
  </si>
  <si>
    <t>PostProduction</t>
  </si>
  <si>
    <t>staff member 2, etc</t>
  </si>
  <si>
    <t>Editing Equipment</t>
  </si>
  <si>
    <t>film editing tools or</t>
  </si>
  <si>
    <t>digital workflow (workstation costs, software)</t>
  </si>
  <si>
    <t>Visual Effects</t>
  </si>
  <si>
    <t>software</t>
  </si>
  <si>
    <t>Color Timing</t>
  </si>
  <si>
    <t>Test Screenings</t>
  </si>
  <si>
    <t>varies depending on the situation</t>
  </si>
  <si>
    <t>Distribution &amp; Marketing</t>
  </si>
  <si>
    <t>DVD</t>
  </si>
  <si>
    <t>authoring</t>
  </si>
  <si>
    <t>duplication/replication</t>
  </si>
  <si>
    <t>design costs</t>
  </si>
  <si>
    <t>Promotional Materials</t>
  </si>
  <si>
    <t>misc. materials</t>
  </si>
  <si>
    <t>press kit</t>
  </si>
  <si>
    <t>postage</t>
  </si>
  <si>
    <t>Film Festivals</t>
  </si>
  <si>
    <t>advertising costs</t>
  </si>
  <si>
    <t>submission fees</t>
  </si>
  <si>
    <t>photos</t>
  </si>
  <si>
    <t>shipping materials</t>
  </si>
  <si>
    <t>10% Contingency</t>
  </si>
  <si>
    <t>Total by category</t>
  </si>
  <si>
    <t>D &amp; M</t>
  </si>
  <si>
    <t>Total</t>
  </si>
  <si>
    <t>Total Preproduction</t>
  </si>
  <si>
    <t>Total Production</t>
  </si>
  <si>
    <t>Total PostProduction</t>
  </si>
  <si>
    <t>Total D &amp; M</t>
  </si>
  <si>
    <t>an entire mini-shoot, budget accordingly</t>
  </si>
  <si>
    <t>Location Scouting</t>
  </si>
  <si>
    <t>Set Construction</t>
  </si>
  <si>
    <t>Office Expenses</t>
  </si>
  <si>
    <t>camera</t>
  </si>
  <si>
    <t>accomodation costs (like brining in portable toilets)</t>
  </si>
  <si>
    <t>rental fees</t>
  </si>
  <si>
    <t>set medic</t>
  </si>
  <si>
    <t>character 1</t>
  </si>
  <si>
    <t>character 2, etc.</t>
  </si>
  <si>
    <t>can be purchased by the day or the production</t>
  </si>
  <si>
    <t>day 1 meal 1</t>
  </si>
  <si>
    <t>day 1 meal 2, etc.</t>
  </si>
  <si>
    <t>ADR costs</t>
  </si>
  <si>
    <t>foley</t>
  </si>
  <si>
    <t>sound effects</t>
  </si>
  <si>
    <t>score (composer and musicians)</t>
  </si>
  <si>
    <t>mixdown costs</t>
  </si>
  <si>
    <t>digital workstation</t>
  </si>
  <si>
    <t>posters</t>
  </si>
  <si>
    <t>postcards</t>
  </si>
  <si>
    <t>buttons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</si>
</sst>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2" borderId="0" xfId="0" applyFill="1" applyAlignment="1">
      <alignment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  <xf numFmtId="0" fontId="0" fillId="7" borderId="0" xfId="0" applyFill="1" applyAlignment="1">
      <alignment/>
    </xf>
    <xf numFmtId="164" fontId="0" fillId="7" borderId="0" xfId="0" applyNumberFormat="1" applyFill="1" applyAlignment="1">
      <alignment/>
    </xf>
    <xf numFmtId="0" fontId="1" fillId="8" borderId="0" xfId="0" applyFont="1" applyFill="1" applyAlignment="1">
      <alignment wrapText="1"/>
    </xf>
    <xf numFmtId="0" fontId="0" fillId="8" borderId="0" xfId="0" applyFill="1" applyAlignment="1">
      <alignment/>
    </xf>
    <xf numFmtId="164" fontId="0" fillId="8" borderId="0" xfId="0" applyNumberFormat="1" applyFill="1" applyAlignment="1">
      <alignment/>
    </xf>
    <xf numFmtId="0" fontId="0" fillId="9" borderId="0" xfId="0" applyFill="1" applyAlignment="1">
      <alignment/>
    </xf>
    <xf numFmtId="164" fontId="0" fillId="9" borderId="0" xfId="0" applyNumberFormat="1" applyFill="1" applyAlignment="1">
      <alignment/>
    </xf>
    <xf numFmtId="0" fontId="0" fillId="10" borderId="0" xfId="0" applyFill="1" applyAlignment="1">
      <alignment/>
    </xf>
    <xf numFmtId="164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workbookViewId="0" topLeftCell="A1">
      <selection activeCell="B144" sqref="B144"/>
    </sheetView>
  </sheetViews>
  <sheetFormatPr defaultColWidth="9.140625" defaultRowHeight="12.75"/>
  <cols>
    <col min="1" max="1" width="19.28125" style="0" customWidth="1"/>
    <col min="2" max="2" width="48.7109375" style="0" customWidth="1"/>
    <col min="3" max="4" width="9.140625" style="2" customWidth="1"/>
  </cols>
  <sheetData>
    <row r="1" ht="12.75">
      <c r="A1" s="1" t="s">
        <v>0</v>
      </c>
    </row>
    <row r="2" ht="12.75">
      <c r="A2" s="1" t="s">
        <v>1</v>
      </c>
    </row>
    <row r="5" spans="1:4" s="6" customFormat="1" ht="12.75">
      <c r="A5" s="5" t="s">
        <v>2</v>
      </c>
      <c r="C5" s="7" t="s">
        <v>55</v>
      </c>
      <c r="D5" s="7" t="s">
        <v>56</v>
      </c>
    </row>
    <row r="6" spans="1:4" s="3" customFormat="1" ht="12.75">
      <c r="A6" s="3" t="s">
        <v>3</v>
      </c>
      <c r="C6" s="4"/>
      <c r="D6" s="4"/>
    </row>
    <row r="7" spans="2:4" s="3" customFormat="1" ht="12.75">
      <c r="B7" s="3" t="s">
        <v>9</v>
      </c>
      <c r="C7" s="4">
        <v>1</v>
      </c>
      <c r="D7" s="4"/>
    </row>
    <row r="8" spans="2:4" s="3" customFormat="1" ht="12.75">
      <c r="B8" s="3" t="s">
        <v>15</v>
      </c>
      <c r="C8" s="4">
        <v>1</v>
      </c>
      <c r="D8" s="4"/>
    </row>
    <row r="9" spans="1:4" s="3" customFormat="1" ht="12.75">
      <c r="A9" s="3" t="s">
        <v>4</v>
      </c>
      <c r="C9" s="4"/>
      <c r="D9" s="4"/>
    </row>
    <row r="10" spans="2:4" s="3" customFormat="1" ht="12.75">
      <c r="B10" s="3" t="s">
        <v>11</v>
      </c>
      <c r="C10" s="4">
        <v>1</v>
      </c>
      <c r="D10" s="4"/>
    </row>
    <row r="11" spans="2:4" s="3" customFormat="1" ht="12.75">
      <c r="B11" s="3" t="s">
        <v>12</v>
      </c>
      <c r="C11" s="4">
        <v>1</v>
      </c>
      <c r="D11" s="4"/>
    </row>
    <row r="12" spans="1:4" s="3" customFormat="1" ht="12.75">
      <c r="A12" s="3" t="s">
        <v>5</v>
      </c>
      <c r="C12" s="4"/>
      <c r="D12" s="4"/>
    </row>
    <row r="13" spans="2:4" s="3" customFormat="1" ht="12.75">
      <c r="B13" s="3" t="s">
        <v>8</v>
      </c>
      <c r="C13" s="4">
        <v>1</v>
      </c>
      <c r="D13" s="4"/>
    </row>
    <row r="14" spans="2:4" s="3" customFormat="1" ht="12.75">
      <c r="B14" s="3" t="s">
        <v>13</v>
      </c>
      <c r="C14" s="4">
        <v>1</v>
      </c>
      <c r="D14" s="4"/>
    </row>
    <row r="15" spans="2:4" s="3" customFormat="1" ht="12.75">
      <c r="B15" s="3" t="s">
        <v>11</v>
      </c>
      <c r="C15" s="4">
        <v>1</v>
      </c>
      <c r="D15" s="4"/>
    </row>
    <row r="16" spans="1:4" s="3" customFormat="1" ht="12.75">
      <c r="A16" s="3" t="s">
        <v>6</v>
      </c>
      <c r="C16" s="4"/>
      <c r="D16" s="4"/>
    </row>
    <row r="17" spans="2:4" s="3" customFormat="1" ht="12.75" customHeight="1">
      <c r="B17" s="8" t="s">
        <v>14</v>
      </c>
      <c r="C17" s="4">
        <v>1</v>
      </c>
      <c r="D17" s="4"/>
    </row>
    <row r="18" spans="1:4" s="3" customFormat="1" ht="12.75" customHeight="1">
      <c r="A18" s="3" t="s">
        <v>43</v>
      </c>
      <c r="B18" s="8"/>
      <c r="C18" s="4"/>
      <c r="D18" s="4"/>
    </row>
    <row r="19" spans="2:4" s="3" customFormat="1" ht="12.75" customHeight="1">
      <c r="B19" s="8" t="s">
        <v>44</v>
      </c>
      <c r="C19" s="4">
        <v>1</v>
      </c>
      <c r="D19" s="4"/>
    </row>
    <row r="20" spans="1:4" s="3" customFormat="1" ht="12.75">
      <c r="A20" s="3" t="s">
        <v>7</v>
      </c>
      <c r="C20" s="4"/>
      <c r="D20" s="4"/>
    </row>
    <row r="21" spans="2:4" s="3" customFormat="1" ht="12.75">
      <c r="B21" s="3" t="s">
        <v>89</v>
      </c>
      <c r="C21" s="4">
        <v>1</v>
      </c>
      <c r="D21" s="4"/>
    </row>
    <row r="22" spans="1:4" s="3" customFormat="1" ht="12.75">
      <c r="A22" s="3" t="s">
        <v>90</v>
      </c>
      <c r="C22" s="4"/>
      <c r="D22" s="4"/>
    </row>
    <row r="23" spans="2:4" s="3" customFormat="1" ht="12.75">
      <c r="B23" s="3" t="s">
        <v>16</v>
      </c>
      <c r="C23" s="4">
        <v>1</v>
      </c>
      <c r="D23" s="4"/>
    </row>
    <row r="24" spans="1:4" s="3" customFormat="1" ht="12.75">
      <c r="A24" s="3" t="s">
        <v>91</v>
      </c>
      <c r="C24" s="4"/>
      <c r="D24" s="4"/>
    </row>
    <row r="25" spans="2:4" s="3" customFormat="1" ht="12.75">
      <c r="B25" s="3" t="s">
        <v>17</v>
      </c>
      <c r="C25" s="4">
        <v>1</v>
      </c>
      <c r="D25" s="4"/>
    </row>
    <row r="26" spans="2:4" s="3" customFormat="1" ht="12.75">
      <c r="B26" s="3" t="s">
        <v>18</v>
      </c>
      <c r="C26" s="4">
        <v>1</v>
      </c>
      <c r="D26" s="4"/>
    </row>
    <row r="27" spans="2:4" s="3" customFormat="1" ht="12.75">
      <c r="B27" s="3" t="s">
        <v>19</v>
      </c>
      <c r="C27" s="4">
        <v>1</v>
      </c>
      <c r="D27" s="4"/>
    </row>
    <row r="28" spans="2:4" s="3" customFormat="1" ht="12.75">
      <c r="B28" s="3" t="s">
        <v>20</v>
      </c>
      <c r="C28" s="4">
        <v>1</v>
      </c>
      <c r="D28" s="4"/>
    </row>
    <row r="29" spans="1:4" s="3" customFormat="1" ht="12.75">
      <c r="A29" s="3" t="s">
        <v>92</v>
      </c>
      <c r="C29" s="4"/>
      <c r="D29" s="4"/>
    </row>
    <row r="30" spans="2:4" s="3" customFormat="1" ht="12.75">
      <c r="B30" s="3" t="s">
        <v>21</v>
      </c>
      <c r="C30" s="4">
        <v>1</v>
      </c>
      <c r="D30" s="4"/>
    </row>
    <row r="31" spans="2:4" s="3" customFormat="1" ht="12.75">
      <c r="B31" s="3" t="s">
        <v>22</v>
      </c>
      <c r="C31" s="4">
        <v>1</v>
      </c>
      <c r="D31" s="4"/>
    </row>
    <row r="32" spans="2:4" s="3" customFormat="1" ht="12.75">
      <c r="B32" s="3" t="s">
        <v>23</v>
      </c>
      <c r="C32" s="4">
        <v>1</v>
      </c>
      <c r="D32" s="4"/>
    </row>
    <row r="33" spans="2:4" s="3" customFormat="1" ht="12.75">
      <c r="B33" s="3" t="s">
        <v>24</v>
      </c>
      <c r="C33" s="4">
        <v>1</v>
      </c>
      <c r="D33" s="4"/>
    </row>
    <row r="34" spans="2:4" s="3" customFormat="1" ht="12.75">
      <c r="B34" s="3" t="s">
        <v>25</v>
      </c>
      <c r="C34" s="4">
        <v>1</v>
      </c>
      <c r="D34" s="4"/>
    </row>
    <row r="35" spans="1:4" s="3" customFormat="1" ht="12.75">
      <c r="A35" s="3" t="s">
        <v>54</v>
      </c>
      <c r="C35" s="4">
        <v>1</v>
      </c>
      <c r="D35" s="4"/>
    </row>
    <row r="36" spans="1:4" s="3" customFormat="1" ht="12.75">
      <c r="A36" s="3" t="s">
        <v>81</v>
      </c>
      <c r="C36" s="4">
        <f>SUM(C6:C35)*0.1</f>
        <v>2.1</v>
      </c>
      <c r="D36" s="4"/>
    </row>
    <row r="37" spans="1:4" s="3" customFormat="1" ht="12.75">
      <c r="A37" s="3" t="s">
        <v>85</v>
      </c>
      <c r="C37" s="4">
        <f>SUM(C6:C36)</f>
        <v>23.1</v>
      </c>
      <c r="D37" s="4"/>
    </row>
    <row r="39" spans="1:4" s="10" customFormat="1" ht="12.75">
      <c r="A39" s="9" t="s">
        <v>26</v>
      </c>
      <c r="C39" s="11"/>
      <c r="D39" s="11"/>
    </row>
    <row r="40" spans="1:4" s="12" customFormat="1" ht="12.75">
      <c r="A40" s="12" t="s">
        <v>3</v>
      </c>
      <c r="C40" s="13"/>
      <c r="D40" s="13"/>
    </row>
    <row r="41" spans="2:4" s="12" customFormat="1" ht="12.75">
      <c r="B41" s="12" t="s">
        <v>9</v>
      </c>
      <c r="C41" s="13">
        <v>1</v>
      </c>
      <c r="D41" s="13"/>
    </row>
    <row r="42" spans="2:4" s="12" customFormat="1" ht="12.75">
      <c r="B42" s="12" t="s">
        <v>10</v>
      </c>
      <c r="C42" s="13">
        <v>1</v>
      </c>
      <c r="D42" s="13"/>
    </row>
    <row r="43" spans="2:4" s="12" customFormat="1" ht="12.75">
      <c r="B43" s="12" t="s">
        <v>27</v>
      </c>
      <c r="C43" s="13">
        <v>1</v>
      </c>
      <c r="D43" s="13"/>
    </row>
    <row r="44" spans="2:4" s="12" customFormat="1" ht="12.75">
      <c r="B44" s="12" t="s">
        <v>28</v>
      </c>
      <c r="C44" s="13">
        <v>1</v>
      </c>
      <c r="D44" s="13"/>
    </row>
    <row r="45" spans="1:4" s="12" customFormat="1" ht="12.75">
      <c r="A45" s="12" t="s">
        <v>29</v>
      </c>
      <c r="C45" s="13"/>
      <c r="D45" s="13"/>
    </row>
    <row r="46" spans="2:4" s="12" customFormat="1" ht="12.75">
      <c r="B46" s="12" t="s">
        <v>93</v>
      </c>
      <c r="C46" s="13">
        <v>1</v>
      </c>
      <c r="D46" s="13"/>
    </row>
    <row r="47" spans="2:4" s="12" customFormat="1" ht="12.75">
      <c r="B47" s="12" t="s">
        <v>31</v>
      </c>
      <c r="C47" s="13">
        <v>1</v>
      </c>
      <c r="D47" s="13"/>
    </row>
    <row r="48" spans="2:4" s="12" customFormat="1" ht="12.75">
      <c r="B48" s="12" t="s">
        <v>30</v>
      </c>
      <c r="C48" s="13">
        <v>1</v>
      </c>
      <c r="D48" s="13"/>
    </row>
    <row r="49" spans="2:4" s="12" customFormat="1" ht="12.75">
      <c r="B49" s="12" t="s">
        <v>40</v>
      </c>
      <c r="C49" s="13">
        <v>1</v>
      </c>
      <c r="D49" s="13"/>
    </row>
    <row r="50" spans="2:4" s="12" customFormat="1" ht="12.75">
      <c r="B50" s="12" t="s">
        <v>33</v>
      </c>
      <c r="C50" s="13">
        <v>1</v>
      </c>
      <c r="D50" s="13"/>
    </row>
    <row r="51" spans="2:4" s="12" customFormat="1" ht="12.75">
      <c r="B51" s="12" t="s">
        <v>32</v>
      </c>
      <c r="C51" s="13">
        <v>1</v>
      </c>
      <c r="D51" s="13"/>
    </row>
    <row r="52" spans="2:4" s="12" customFormat="1" ht="12.75">
      <c r="B52" s="12" t="s">
        <v>34</v>
      </c>
      <c r="C52" s="13"/>
      <c r="D52" s="13"/>
    </row>
    <row r="53" spans="1:4" s="12" customFormat="1" ht="12.75">
      <c r="A53" s="12" t="s">
        <v>50</v>
      </c>
      <c r="C53" s="13"/>
      <c r="D53" s="13"/>
    </row>
    <row r="54" spans="2:4" s="12" customFormat="1" ht="12.75">
      <c r="B54" s="12" t="s">
        <v>52</v>
      </c>
      <c r="C54" s="13">
        <v>1</v>
      </c>
      <c r="D54" s="13"/>
    </row>
    <row r="55" spans="2:4" s="12" customFormat="1" ht="12.75">
      <c r="B55" s="12" t="s">
        <v>53</v>
      </c>
      <c r="C55" s="13">
        <v>1</v>
      </c>
      <c r="D55" s="13"/>
    </row>
    <row r="56" spans="2:4" s="12" customFormat="1" ht="12.75">
      <c r="B56" s="12" t="s">
        <v>51</v>
      </c>
      <c r="C56" s="13">
        <v>1</v>
      </c>
      <c r="D56" s="13"/>
    </row>
    <row r="57" spans="2:4" s="12" customFormat="1" ht="12.75">
      <c r="B57" s="12" t="s">
        <v>12</v>
      </c>
      <c r="C57" s="13">
        <v>1</v>
      </c>
      <c r="D57" s="13"/>
    </row>
    <row r="58" spans="1:4" s="12" customFormat="1" ht="12.75">
      <c r="A58" s="12" t="s">
        <v>35</v>
      </c>
      <c r="C58" s="13"/>
      <c r="D58" s="13"/>
    </row>
    <row r="59" spans="2:4" s="12" customFormat="1" ht="12.75">
      <c r="B59" s="12" t="s">
        <v>100</v>
      </c>
      <c r="C59" s="13">
        <v>1</v>
      </c>
      <c r="D59" s="13"/>
    </row>
    <row r="60" spans="2:4" s="12" customFormat="1" ht="12.75">
      <c r="B60" s="12" t="s">
        <v>101</v>
      </c>
      <c r="C60" s="13">
        <v>1</v>
      </c>
      <c r="D60" s="13"/>
    </row>
    <row r="61" spans="1:4" s="12" customFormat="1" ht="12.75">
      <c r="A61" s="12" t="s">
        <v>36</v>
      </c>
      <c r="C61" s="13"/>
      <c r="D61" s="13"/>
    </row>
    <row r="62" spans="2:4" s="12" customFormat="1" ht="12.75">
      <c r="B62" s="12" t="s">
        <v>37</v>
      </c>
      <c r="C62" s="13">
        <v>1</v>
      </c>
      <c r="D62" s="13"/>
    </row>
    <row r="63" spans="1:4" s="12" customFormat="1" ht="12.75">
      <c r="A63" s="12" t="s">
        <v>38</v>
      </c>
      <c r="C63" s="13"/>
      <c r="D63" s="13"/>
    </row>
    <row r="64" spans="2:4" s="12" customFormat="1" ht="12.75">
      <c r="B64" s="12" t="s">
        <v>39</v>
      </c>
      <c r="C64" s="13"/>
      <c r="D64" s="13"/>
    </row>
    <row r="65" spans="1:4" s="12" customFormat="1" ht="12.75">
      <c r="A65" s="12" t="s">
        <v>41</v>
      </c>
      <c r="C65" s="13"/>
      <c r="D65" s="13"/>
    </row>
    <row r="66" spans="2:4" s="12" customFormat="1" ht="12.75">
      <c r="B66" s="12" t="s">
        <v>97</v>
      </c>
      <c r="C66" s="13">
        <v>1</v>
      </c>
      <c r="D66" s="13"/>
    </row>
    <row r="67" spans="2:4" s="12" customFormat="1" ht="12.75">
      <c r="B67" s="12" t="s">
        <v>98</v>
      </c>
      <c r="C67" s="13">
        <v>1</v>
      </c>
      <c r="D67" s="13"/>
    </row>
    <row r="68" spans="1:4" s="12" customFormat="1" ht="12.75">
      <c r="A68" s="12" t="s">
        <v>42</v>
      </c>
      <c r="C68" s="13"/>
      <c r="D68" s="13"/>
    </row>
    <row r="69" spans="2:4" s="12" customFormat="1" ht="12.75">
      <c r="B69" s="12" t="s">
        <v>94</v>
      </c>
      <c r="C69" s="13">
        <v>1</v>
      </c>
      <c r="D69" s="13"/>
    </row>
    <row r="70" spans="2:4" s="12" customFormat="1" ht="12.75">
      <c r="B70" s="12" t="s">
        <v>95</v>
      </c>
      <c r="C70" s="13">
        <v>1</v>
      </c>
      <c r="D70" s="13"/>
    </row>
    <row r="71" spans="1:4" s="12" customFormat="1" ht="12.75">
      <c r="A71" s="12" t="s">
        <v>45</v>
      </c>
      <c r="C71" s="13"/>
      <c r="D71" s="13"/>
    </row>
    <row r="72" spans="2:4" s="12" customFormat="1" ht="12.75">
      <c r="B72" s="12" t="s">
        <v>46</v>
      </c>
      <c r="C72" s="13">
        <v>1</v>
      </c>
      <c r="D72" s="13"/>
    </row>
    <row r="73" spans="1:4" s="12" customFormat="1" ht="12.75">
      <c r="A73" s="12" t="s">
        <v>47</v>
      </c>
      <c r="C73" s="13"/>
      <c r="D73" s="13"/>
    </row>
    <row r="74" spans="2:4" s="12" customFormat="1" ht="12.75">
      <c r="B74" s="12" t="s">
        <v>96</v>
      </c>
      <c r="C74" s="13">
        <v>1</v>
      </c>
      <c r="D74" s="13"/>
    </row>
    <row r="75" spans="2:4" s="12" customFormat="1" ht="12.75">
      <c r="B75" s="12" t="s">
        <v>48</v>
      </c>
      <c r="C75" s="13">
        <v>1</v>
      </c>
      <c r="D75" s="13"/>
    </row>
    <row r="76" spans="1:4" s="12" customFormat="1" ht="12.75">
      <c r="A76" s="12" t="s">
        <v>49</v>
      </c>
      <c r="C76" s="13"/>
      <c r="D76" s="13"/>
    </row>
    <row r="77" spans="2:4" s="12" customFormat="1" ht="12.75">
      <c r="B77" s="12" t="s">
        <v>99</v>
      </c>
      <c r="C77" s="13">
        <v>1</v>
      </c>
      <c r="D77" s="13"/>
    </row>
    <row r="78" spans="1:4" s="12" customFormat="1" ht="12.75">
      <c r="A78" s="12" t="s">
        <v>54</v>
      </c>
      <c r="C78" s="13">
        <v>1</v>
      </c>
      <c r="D78" s="13"/>
    </row>
    <row r="79" spans="1:4" s="12" customFormat="1" ht="12.75">
      <c r="A79" s="12" t="s">
        <v>81</v>
      </c>
      <c r="C79" s="13">
        <f>SUM(C40:C78)*0.1</f>
        <v>2.6</v>
      </c>
      <c r="D79" s="13"/>
    </row>
    <row r="80" spans="1:4" s="12" customFormat="1" ht="12.75">
      <c r="A80" s="12" t="s">
        <v>86</v>
      </c>
      <c r="C80" s="13">
        <f>SUM(C40:C79)</f>
        <v>28.6</v>
      </c>
      <c r="D80" s="13"/>
    </row>
    <row r="82" spans="1:4" s="15" customFormat="1" ht="12.75">
      <c r="A82" s="14" t="s">
        <v>57</v>
      </c>
      <c r="C82" s="16"/>
      <c r="D82" s="16"/>
    </row>
    <row r="83" spans="1:4" s="17" customFormat="1" ht="12.75">
      <c r="A83" s="17" t="s">
        <v>3</v>
      </c>
      <c r="C83" s="18"/>
      <c r="D83" s="18"/>
    </row>
    <row r="84" spans="2:4" s="17" customFormat="1" ht="12.75">
      <c r="B84" s="17" t="s">
        <v>9</v>
      </c>
      <c r="C84" s="18">
        <v>1</v>
      </c>
      <c r="D84" s="18"/>
    </row>
    <row r="85" spans="2:4" s="17" customFormat="1" ht="12.75">
      <c r="B85" s="17" t="s">
        <v>58</v>
      </c>
      <c r="C85" s="18">
        <v>1</v>
      </c>
      <c r="D85" s="18"/>
    </row>
    <row r="86" spans="1:4" s="17" customFormat="1" ht="12.75">
      <c r="A86" s="17" t="s">
        <v>59</v>
      </c>
      <c r="C86" s="18"/>
      <c r="D86" s="18"/>
    </row>
    <row r="87" spans="2:4" s="17" customFormat="1" ht="12.75">
      <c r="B87" s="17" t="s">
        <v>60</v>
      </c>
      <c r="C87" s="18"/>
      <c r="D87" s="18"/>
    </row>
    <row r="88" spans="2:4" s="17" customFormat="1" ht="12.75">
      <c r="B88" s="17" t="s">
        <v>61</v>
      </c>
      <c r="C88" s="18">
        <v>1</v>
      </c>
      <c r="D88" s="18"/>
    </row>
    <row r="89" spans="1:4" s="17" customFormat="1" ht="12.75">
      <c r="A89" s="17" t="s">
        <v>50</v>
      </c>
      <c r="C89" s="18"/>
      <c r="D89" s="18"/>
    </row>
    <row r="90" spans="2:4" s="17" customFormat="1" ht="12.75">
      <c r="B90" s="17" t="s">
        <v>102</v>
      </c>
      <c r="C90" s="18">
        <v>1</v>
      </c>
      <c r="D90" s="18"/>
    </row>
    <row r="91" spans="2:4" s="17" customFormat="1" ht="12.75">
      <c r="B91" s="17" t="s">
        <v>103</v>
      </c>
      <c r="C91" s="18">
        <v>1</v>
      </c>
      <c r="D91" s="18"/>
    </row>
    <row r="92" spans="2:4" s="17" customFormat="1" ht="12.75">
      <c r="B92" s="17" t="s">
        <v>104</v>
      </c>
      <c r="C92" s="18">
        <v>1</v>
      </c>
      <c r="D92" s="18"/>
    </row>
    <row r="93" spans="2:4" s="17" customFormat="1" ht="12.75">
      <c r="B93" s="17" t="s">
        <v>105</v>
      </c>
      <c r="C93" s="18">
        <v>1</v>
      </c>
      <c r="D93" s="18"/>
    </row>
    <row r="94" spans="2:4" s="17" customFormat="1" ht="12.75">
      <c r="B94" s="17" t="s">
        <v>106</v>
      </c>
      <c r="C94" s="18">
        <v>1</v>
      </c>
      <c r="D94" s="18"/>
    </row>
    <row r="95" spans="1:4" s="17" customFormat="1" ht="12.75">
      <c r="A95" s="17" t="s">
        <v>62</v>
      </c>
      <c r="C95" s="18"/>
      <c r="D95" s="18"/>
    </row>
    <row r="96" spans="2:4" s="17" customFormat="1" ht="12.75">
      <c r="B96" s="17" t="s">
        <v>107</v>
      </c>
      <c r="C96" s="18">
        <v>1</v>
      </c>
      <c r="D96" s="18"/>
    </row>
    <row r="97" spans="2:4" s="17" customFormat="1" ht="12.75">
      <c r="B97" s="17" t="s">
        <v>63</v>
      </c>
      <c r="C97" s="18">
        <v>1</v>
      </c>
      <c r="D97" s="18"/>
    </row>
    <row r="98" spans="1:4" s="17" customFormat="1" ht="12.75">
      <c r="A98" s="17" t="s">
        <v>64</v>
      </c>
      <c r="C98" s="18"/>
      <c r="D98" s="18"/>
    </row>
    <row r="99" spans="2:4" s="17" customFormat="1" ht="12.75">
      <c r="B99" s="17" t="s">
        <v>107</v>
      </c>
      <c r="C99" s="18">
        <v>1</v>
      </c>
      <c r="D99" s="18"/>
    </row>
    <row r="100" spans="2:4" s="17" customFormat="1" ht="12.75">
      <c r="B100" s="17" t="s">
        <v>63</v>
      </c>
      <c r="C100" s="18">
        <v>1</v>
      </c>
      <c r="D100" s="18"/>
    </row>
    <row r="101" spans="1:4" s="17" customFormat="1" ht="12.75">
      <c r="A101" s="17" t="s">
        <v>65</v>
      </c>
      <c r="C101" s="18"/>
      <c r="D101" s="18"/>
    </row>
    <row r="102" spans="2:4" s="17" customFormat="1" ht="12.75">
      <c r="B102" s="17" t="s">
        <v>66</v>
      </c>
      <c r="C102" s="18">
        <v>1</v>
      </c>
      <c r="D102" s="18"/>
    </row>
    <row r="103" spans="1:4" s="17" customFormat="1" ht="12.75">
      <c r="A103" s="17" t="s">
        <v>54</v>
      </c>
      <c r="C103" s="18">
        <v>1</v>
      </c>
      <c r="D103" s="18"/>
    </row>
    <row r="104" spans="1:4" s="17" customFormat="1" ht="12.75">
      <c r="A104" s="17" t="s">
        <v>81</v>
      </c>
      <c r="C104" s="18">
        <f>SUM(C83:C103)*0.1</f>
        <v>1.4000000000000001</v>
      </c>
      <c r="D104" s="18"/>
    </row>
    <row r="105" spans="1:4" s="17" customFormat="1" ht="12.75">
      <c r="A105" s="17" t="s">
        <v>87</v>
      </c>
      <c r="C105" s="18">
        <f>SUM(C84:C104)</f>
        <v>15.4</v>
      </c>
      <c r="D105" s="18"/>
    </row>
    <row r="107" spans="1:4" s="20" customFormat="1" ht="25.5" customHeight="1">
      <c r="A107" s="19" t="s">
        <v>67</v>
      </c>
      <c r="C107" s="21"/>
      <c r="D107" s="21"/>
    </row>
    <row r="108" spans="1:4" s="22" customFormat="1" ht="12.75">
      <c r="A108" s="22" t="s">
        <v>3</v>
      </c>
      <c r="C108" s="23"/>
      <c r="D108" s="23"/>
    </row>
    <row r="109" spans="2:4" s="22" customFormat="1" ht="12.75">
      <c r="B109" s="22" t="s">
        <v>9</v>
      </c>
      <c r="C109" s="23">
        <v>1</v>
      </c>
      <c r="D109" s="23"/>
    </row>
    <row r="110" spans="2:4" s="22" customFormat="1" ht="12.75">
      <c r="B110" s="22" t="s">
        <v>15</v>
      </c>
      <c r="C110" s="23">
        <v>1</v>
      </c>
      <c r="D110" s="23"/>
    </row>
    <row r="111" spans="1:4" s="22" customFormat="1" ht="12.75">
      <c r="A111" s="22" t="s">
        <v>68</v>
      </c>
      <c r="C111" s="23"/>
      <c r="D111" s="23"/>
    </row>
    <row r="112" spans="2:4" s="22" customFormat="1" ht="12.75">
      <c r="B112" s="22" t="s">
        <v>69</v>
      </c>
      <c r="C112" s="23">
        <v>1</v>
      </c>
      <c r="D112" s="23"/>
    </row>
    <row r="113" spans="2:4" s="22" customFormat="1" ht="12.75">
      <c r="B113" s="22" t="s">
        <v>70</v>
      </c>
      <c r="C113" s="23">
        <v>1</v>
      </c>
      <c r="D113" s="23"/>
    </row>
    <row r="114" spans="2:4" s="22" customFormat="1" ht="12.75">
      <c r="B114" s="22" t="s">
        <v>71</v>
      </c>
      <c r="C114" s="23">
        <v>1</v>
      </c>
      <c r="D114" s="23"/>
    </row>
    <row r="115" spans="1:4" s="22" customFormat="1" ht="12.75">
      <c r="A115" s="22" t="s">
        <v>72</v>
      </c>
      <c r="C115" s="23"/>
      <c r="D115" s="23"/>
    </row>
    <row r="116" spans="2:4" s="22" customFormat="1" ht="12.75">
      <c r="B116" s="22" t="s">
        <v>108</v>
      </c>
      <c r="C116" s="23">
        <v>1</v>
      </c>
      <c r="D116" s="23"/>
    </row>
    <row r="117" spans="2:4" s="22" customFormat="1" ht="12.75">
      <c r="B117" s="22" t="s">
        <v>109</v>
      </c>
      <c r="C117" s="23">
        <v>1</v>
      </c>
      <c r="D117" s="23"/>
    </row>
    <row r="118" spans="2:4" s="22" customFormat="1" ht="12.75">
      <c r="B118" s="22" t="s">
        <v>79</v>
      </c>
      <c r="C118" s="23">
        <v>1</v>
      </c>
      <c r="D118" s="23"/>
    </row>
    <row r="119" spans="2:4" s="22" customFormat="1" ht="12.75">
      <c r="B119" s="22" t="s">
        <v>110</v>
      </c>
      <c r="C119" s="23">
        <v>1</v>
      </c>
      <c r="D119" s="23"/>
    </row>
    <row r="120" spans="2:4" s="22" customFormat="1" ht="12.75">
      <c r="B120" s="22" t="s">
        <v>73</v>
      </c>
      <c r="C120" s="23">
        <v>1</v>
      </c>
      <c r="D120" s="23"/>
    </row>
    <row r="121" spans="2:4" s="22" customFormat="1" ht="12.75">
      <c r="B121" s="22" t="s">
        <v>71</v>
      </c>
      <c r="C121" s="23">
        <v>1</v>
      </c>
      <c r="D121" s="23"/>
    </row>
    <row r="122" spans="2:4" s="22" customFormat="1" ht="12.75">
      <c r="B122" s="22" t="s">
        <v>74</v>
      </c>
      <c r="C122" s="23">
        <v>1</v>
      </c>
      <c r="D122" s="23"/>
    </row>
    <row r="123" spans="2:4" s="22" customFormat="1" ht="12.75">
      <c r="B123" s="22" t="s">
        <v>80</v>
      </c>
      <c r="C123" s="23">
        <v>1</v>
      </c>
      <c r="D123" s="23"/>
    </row>
    <row r="124" spans="2:4" s="22" customFormat="1" ht="12.75">
      <c r="B124" s="22" t="s">
        <v>75</v>
      </c>
      <c r="C124" s="23">
        <v>1</v>
      </c>
      <c r="D124" s="23"/>
    </row>
    <row r="125" spans="2:4" s="22" customFormat="1" ht="12.75">
      <c r="B125" s="22" t="s">
        <v>77</v>
      </c>
      <c r="C125" s="23">
        <v>1</v>
      </c>
      <c r="D125" s="23"/>
    </row>
    <row r="126" spans="1:4" s="22" customFormat="1" ht="12.75">
      <c r="A126" s="22" t="s">
        <v>76</v>
      </c>
      <c r="C126" s="23"/>
      <c r="D126" s="23"/>
    </row>
    <row r="127" spans="2:4" s="22" customFormat="1" ht="12.75">
      <c r="B127" s="22" t="s">
        <v>78</v>
      </c>
      <c r="C127" s="23">
        <v>1</v>
      </c>
      <c r="D127" s="23"/>
    </row>
    <row r="128" spans="2:4" s="22" customFormat="1" ht="12.75">
      <c r="B128" s="22" t="s">
        <v>80</v>
      </c>
      <c r="C128" s="23">
        <v>1</v>
      </c>
      <c r="D128" s="23"/>
    </row>
    <row r="129" spans="2:4" s="22" customFormat="1" ht="12.75">
      <c r="B129" s="22" t="s">
        <v>75</v>
      </c>
      <c r="C129" s="23">
        <v>1</v>
      </c>
      <c r="D129" s="23"/>
    </row>
    <row r="130" spans="1:4" s="22" customFormat="1" ht="12.75">
      <c r="A130" s="22" t="s">
        <v>54</v>
      </c>
      <c r="C130" s="23">
        <v>1</v>
      </c>
      <c r="D130" s="23"/>
    </row>
    <row r="131" spans="1:4" s="22" customFormat="1" ht="12.75">
      <c r="A131" s="22" t="s">
        <v>81</v>
      </c>
      <c r="C131" s="23">
        <f>SUM(C108:C130)*0.1</f>
        <v>1.9000000000000001</v>
      </c>
      <c r="D131" s="23"/>
    </row>
    <row r="132" spans="1:4" s="22" customFormat="1" ht="12.75">
      <c r="A132" s="22" t="s">
        <v>88</v>
      </c>
      <c r="C132" s="23">
        <f>SUM(C108:C131)</f>
        <v>20.9</v>
      </c>
      <c r="D132" s="23"/>
    </row>
    <row r="134" spans="1:4" s="24" customFormat="1" ht="12.75">
      <c r="A134" s="24" t="s">
        <v>82</v>
      </c>
      <c r="C134" s="25"/>
      <c r="D134" s="25"/>
    </row>
    <row r="135" spans="2:4" s="24" customFormat="1" ht="12.75">
      <c r="B135" s="24" t="s">
        <v>2</v>
      </c>
      <c r="C135" s="25">
        <f>C37</f>
        <v>23.1</v>
      </c>
      <c r="D135" s="25"/>
    </row>
    <row r="136" spans="2:4" s="24" customFormat="1" ht="12.75">
      <c r="B136" s="24" t="s">
        <v>26</v>
      </c>
      <c r="C136" s="25">
        <f>C80</f>
        <v>28.6</v>
      </c>
      <c r="D136" s="25"/>
    </row>
    <row r="137" spans="2:4" s="24" customFormat="1" ht="12.75">
      <c r="B137" s="24" t="s">
        <v>57</v>
      </c>
      <c r="C137" s="25">
        <f>C105</f>
        <v>15.4</v>
      </c>
      <c r="D137" s="25"/>
    </row>
    <row r="138" spans="2:4" s="24" customFormat="1" ht="12.75">
      <c r="B138" s="24" t="s">
        <v>83</v>
      </c>
      <c r="C138" s="25">
        <f>C132</f>
        <v>20.9</v>
      </c>
      <c r="D138" s="25"/>
    </row>
    <row r="139" spans="3:4" s="24" customFormat="1" ht="12.75">
      <c r="C139" s="25"/>
      <c r="D139" s="25"/>
    </row>
    <row r="140" spans="1:4" s="24" customFormat="1" ht="12.75">
      <c r="A140" s="24" t="s">
        <v>84</v>
      </c>
      <c r="C140" s="25">
        <f>SUM(C135:C138)</f>
        <v>88</v>
      </c>
      <c r="D140" s="2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Colleges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Kline</dc:creator>
  <cp:keywords/>
  <dc:description/>
  <cp:lastModifiedBy>Jon Kline</cp:lastModifiedBy>
  <dcterms:created xsi:type="dcterms:W3CDTF">2007-04-26T22:33:46Z</dcterms:created>
  <dcterms:modified xsi:type="dcterms:W3CDTF">2007-04-26T23:44:35Z</dcterms:modified>
  <cp:category/>
  <cp:version/>
  <cp:contentType/>
  <cp:contentStatus/>
</cp:coreProperties>
</file>